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<sst xmlns="http://schemas.openxmlformats.org/spreadsheetml/2006/main" count="33" uniqueCount="21">
  <si>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bemerkung</t>
  </si>
  <si>
    <t>pflichtversicherungsgrenze</t>
  </si>
  <si>
    <t>beitragsbemessungsgrenze</t>
  </si>
  <si>
    <t>über pflicht</t>
  </si>
  <si>
    <t>arbeitseinkommen</t>
  </si>
  <si>
    <t>gesamteinkünfte</t>
  </si>
  <si>
    <t>brutto</t>
  </si>
  <si>
    <t>geringes Einkommen</t>
  </si>
  <si>
    <t>Sozialversicherungen</t>
  </si>
  <si>
    <t>nach Bürgervesicherung</t>
  </si>
  <si>
    <t>heute</t>
  </si>
  <si>
    <t>Beitrag</t>
  </si>
  <si>
    <t>Versichertenanteil</t>
  </si>
  <si>
    <t>Versicherung</t>
  </si>
  <si>
    <t>Kranken-</t>
  </si>
  <si>
    <t>Renten-</t>
  </si>
  <si>
    <t>Arbeitslosen-</t>
  </si>
  <si>
    <t>Pflege-</t>
  </si>
  <si>
    <t>gesamt</t>
  </si>
  <si>
    <t>Versicherungspflichtgrenze KV</t>
  </si>
  <si>
    <t>beitragsatz   14,0+0,9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</si>
</sst>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E11" sqref="E11"/>
    </sheetView>
  </sheetViews>
  <sheetFormatPr defaultColWidth="11.421875" defaultRowHeight="12.75"/>
  <cols>
    <col min="1" max="1" width="31.421875" style="0" customWidth="1"/>
    <col min="2" max="2" width="12.28125" style="0" customWidth="1"/>
    <col min="3" max="3" width="10.7109375" style="0" customWidth="1"/>
    <col min="4" max="4" width="10.57421875" style="0" customWidth="1"/>
    <col min="5" max="5" width="10.28125" style="0" customWidth="1"/>
    <col min="6" max="6" width="9.7109375" style="0" customWidth="1"/>
    <col min="7" max="7" width="10.7109375" style="0" customWidth="1"/>
  </cols>
  <sheetData>
    <row r="1" ht="12.75">
      <c r="A1" s="3" t="s">
        <v>8</v>
      </c>
    </row>
    <row r="2" spans="1:3" ht="12.75">
      <c r="A2" s="3"/>
      <c r="B2" s="3"/>
      <c r="C2" t="s">
        <v>13</v>
      </c>
    </row>
    <row r="3" spans="1:7" ht="12.75">
      <c r="A3" t="s">
        <v>0</v>
      </c>
      <c r="B3" t="s">
        <v>6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</row>
    <row r="4" spans="1:7" ht="12.75">
      <c r="A4" t="s">
        <v>20</v>
      </c>
      <c r="C4" s="5">
        <v>0.149</v>
      </c>
      <c r="D4" s="5">
        <v>0.199</v>
      </c>
      <c r="E4" s="5">
        <v>0.033</v>
      </c>
      <c r="F4">
        <v>0.022</v>
      </c>
      <c r="G4">
        <f>SUM(C4:F4)</f>
        <v>0.403</v>
      </c>
    </row>
    <row r="5" spans="1:7" ht="12.75">
      <c r="A5" t="s">
        <v>12</v>
      </c>
      <c r="C5" s="5">
        <v>0.079</v>
      </c>
      <c r="D5" s="5">
        <v>0.0995</v>
      </c>
      <c r="E5" s="5">
        <v>0.0165</v>
      </c>
      <c r="F5">
        <v>0.022</v>
      </c>
      <c r="G5">
        <f>SUM(C5:F5)</f>
        <v>0.217</v>
      </c>
    </row>
    <row r="7" ht="12.75">
      <c r="A7" s="3" t="s">
        <v>10</v>
      </c>
    </row>
    <row r="8" spans="1:5" ht="12.75">
      <c r="A8" t="s">
        <v>5</v>
      </c>
      <c r="B8" s="1">
        <v>2000000</v>
      </c>
      <c r="C8" s="1"/>
      <c r="D8" s="1"/>
      <c r="E8" s="1"/>
    </row>
    <row r="9" spans="1:5" ht="12.75">
      <c r="A9" t="s">
        <v>4</v>
      </c>
      <c r="B9" s="1">
        <v>1000000</v>
      </c>
      <c r="C9" s="1"/>
      <c r="D9" s="1"/>
      <c r="E9" s="1"/>
    </row>
    <row r="10" spans="1:5" ht="12.75">
      <c r="A10" t="s">
        <v>3</v>
      </c>
      <c r="B10" s="1">
        <v>4013</v>
      </c>
      <c r="C10" s="1"/>
      <c r="D10" s="1"/>
      <c r="E10" s="1"/>
    </row>
    <row r="11" spans="1:6" ht="12.75">
      <c r="A11" t="s">
        <v>19</v>
      </c>
      <c r="B11" s="1">
        <v>4012.5</v>
      </c>
      <c r="C11" s="1">
        <f>C12</f>
        <v>296.25</v>
      </c>
      <c r="D11" s="1">
        <f aca="true" t="shared" si="0" ref="D11:F13">$B11*D$5</f>
        <v>399.24375000000003</v>
      </c>
      <c r="E11" s="1"/>
      <c r="F11" s="1"/>
    </row>
    <row r="12" spans="1:8" ht="12.75">
      <c r="A12" t="s">
        <v>2</v>
      </c>
      <c r="B12" s="1">
        <v>3750</v>
      </c>
      <c r="C12" s="1">
        <f>C$5*$B12</f>
        <v>296.25</v>
      </c>
      <c r="D12" s="1">
        <f t="shared" si="0"/>
        <v>373.125</v>
      </c>
      <c r="E12" s="1">
        <f t="shared" si="0"/>
        <v>61.875</v>
      </c>
      <c r="F12" s="1">
        <f>$B12*F$5</f>
        <v>82.5</v>
      </c>
      <c r="G12" s="1"/>
      <c r="H12" s="1"/>
    </row>
    <row r="13" spans="1:8" ht="12.75">
      <c r="A13" t="s">
        <v>7</v>
      </c>
      <c r="B13" s="2">
        <v>500</v>
      </c>
      <c r="C13" s="1">
        <f>C5*B13</f>
        <v>39.5</v>
      </c>
      <c r="D13" s="1">
        <f t="shared" si="0"/>
        <v>49.75</v>
      </c>
      <c r="E13" s="1">
        <f t="shared" si="0"/>
        <v>8.25</v>
      </c>
      <c r="F13" s="1">
        <f t="shared" si="0"/>
        <v>11</v>
      </c>
      <c r="G13" s="1"/>
      <c r="H13" s="1"/>
    </row>
    <row r="15" ht="12.75">
      <c r="A15" s="3" t="s">
        <v>9</v>
      </c>
    </row>
    <row r="16" spans="1:7" ht="12.75">
      <c r="A16" t="s">
        <v>5</v>
      </c>
      <c r="B16" s="1">
        <v>2000000</v>
      </c>
      <c r="C16" s="1">
        <f aca="true" t="shared" si="1" ref="C16:C21">$C$5*B16</f>
        <v>158000</v>
      </c>
      <c r="D16" s="1">
        <f aca="true" t="shared" si="2" ref="D16:F18">$B16*D$5</f>
        <v>199000</v>
      </c>
      <c r="E16" s="1">
        <f t="shared" si="2"/>
        <v>33000</v>
      </c>
      <c r="F16" s="1">
        <f t="shared" si="2"/>
        <v>44000</v>
      </c>
      <c r="G16" s="1">
        <f aca="true" t="shared" si="3" ref="G16:G21">$B16*G$5</f>
        <v>434000</v>
      </c>
    </row>
    <row r="17" spans="1:7" ht="12.75">
      <c r="A17" t="s">
        <v>4</v>
      </c>
      <c r="B17" s="1">
        <v>1000000</v>
      </c>
      <c r="C17" s="1">
        <f t="shared" si="1"/>
        <v>79000</v>
      </c>
      <c r="D17" s="1">
        <f t="shared" si="2"/>
        <v>99500</v>
      </c>
      <c r="E17" s="1">
        <f t="shared" si="2"/>
        <v>16500</v>
      </c>
      <c r="F17" s="1">
        <f t="shared" si="2"/>
        <v>22000</v>
      </c>
      <c r="G17" s="1">
        <f t="shared" si="3"/>
        <v>217000</v>
      </c>
    </row>
    <row r="18" spans="1:7" ht="12.75">
      <c r="A18" t="s">
        <v>3</v>
      </c>
      <c r="B18" s="1">
        <v>5200</v>
      </c>
      <c r="C18" s="1">
        <f t="shared" si="1"/>
        <v>410.8</v>
      </c>
      <c r="D18" s="1">
        <f t="shared" si="2"/>
        <v>517.4</v>
      </c>
      <c r="E18" s="1">
        <f t="shared" si="2"/>
        <v>85.8</v>
      </c>
      <c r="F18" s="1">
        <f t="shared" si="2"/>
        <v>114.39999999999999</v>
      </c>
      <c r="G18" s="1">
        <f t="shared" si="3"/>
        <v>1128.4</v>
      </c>
    </row>
    <row r="19" spans="1:7" ht="12.75">
      <c r="A19" t="s">
        <v>1</v>
      </c>
      <c r="B19" s="1">
        <v>5100</v>
      </c>
      <c r="C19" s="1">
        <f t="shared" si="1"/>
        <v>402.9</v>
      </c>
      <c r="D19" s="1">
        <f>$B19*D$5</f>
        <v>507.45000000000005</v>
      </c>
      <c r="E19" s="1">
        <f>$B19*E$5</f>
        <v>84.15</v>
      </c>
      <c r="F19" s="1">
        <f>$B19*F$5</f>
        <v>112.19999999999999</v>
      </c>
      <c r="G19" s="1">
        <f t="shared" si="3"/>
        <v>1106.7</v>
      </c>
    </row>
    <row r="20" spans="1:7" ht="12.75">
      <c r="A20" t="s">
        <v>2</v>
      </c>
      <c r="B20" s="1">
        <v>3487</v>
      </c>
      <c r="C20" s="1">
        <f t="shared" si="1"/>
        <v>275.473</v>
      </c>
      <c r="D20" s="1">
        <f aca="true" t="shared" si="4" ref="D20:F21">$B20*D$5</f>
        <v>346.9565</v>
      </c>
      <c r="E20" s="1">
        <f t="shared" si="4"/>
        <v>57.535500000000006</v>
      </c>
      <c r="F20" s="1">
        <f t="shared" si="4"/>
        <v>76.714</v>
      </c>
      <c r="G20" s="1">
        <f t="shared" si="3"/>
        <v>756.679</v>
      </c>
    </row>
    <row r="21" spans="1:7" ht="12.75">
      <c r="A21" t="s">
        <v>7</v>
      </c>
      <c r="B21" s="2">
        <v>500</v>
      </c>
      <c r="C21" s="1">
        <f t="shared" si="1"/>
        <v>39.5</v>
      </c>
      <c r="D21" s="1">
        <f t="shared" si="4"/>
        <v>49.75</v>
      </c>
      <c r="E21" s="1">
        <f t="shared" si="4"/>
        <v>8.25</v>
      </c>
      <c r="F21" s="1">
        <f t="shared" si="4"/>
        <v>11</v>
      </c>
      <c r="G21" s="1">
        <f t="shared" si="3"/>
        <v>108.5</v>
      </c>
    </row>
    <row r="22" spans="2:7" ht="12.75">
      <c r="B22" s="2"/>
      <c r="C22" s="1"/>
      <c r="D22" s="1"/>
      <c r="E22" s="1"/>
      <c r="F22" s="1"/>
      <c r="G22" s="1"/>
    </row>
    <row r="23" spans="2:7" ht="12.75">
      <c r="B23" s="2"/>
      <c r="C23" s="1"/>
      <c r="D23" s="1"/>
      <c r="E23" s="1"/>
      <c r="F23" s="1"/>
      <c r="G23" s="1"/>
    </row>
    <row r="24" spans="2:7" ht="12.75">
      <c r="B24" s="2"/>
      <c r="C24" s="1"/>
      <c r="D24" s="1"/>
      <c r="E24" s="1"/>
      <c r="F24" s="1"/>
      <c r="G24" s="1"/>
    </row>
    <row r="25" spans="1:3" ht="12.75">
      <c r="A25" s="4" t="s">
        <v>11</v>
      </c>
      <c r="C25" s="2">
        <v>0.1</v>
      </c>
    </row>
    <row r="26" spans="1:3" ht="12.75">
      <c r="A26" s="4" t="s">
        <v>12</v>
      </c>
      <c r="C26" s="2">
        <v>0.05</v>
      </c>
    </row>
    <row r="27" spans="1:3" ht="12.75">
      <c r="A27" t="s">
        <v>5</v>
      </c>
      <c r="B27" s="1">
        <v>2000000</v>
      </c>
      <c r="C27" s="1">
        <f aca="true" t="shared" si="5" ref="C27:C32">$B27*C$26</f>
        <v>100000</v>
      </c>
    </row>
    <row r="28" spans="1:3" ht="12.75">
      <c r="A28" t="s">
        <v>4</v>
      </c>
      <c r="B28" s="1">
        <v>1000000</v>
      </c>
      <c r="C28" s="1">
        <f t="shared" si="5"/>
        <v>50000</v>
      </c>
    </row>
    <row r="29" spans="1:3" ht="12.75">
      <c r="A29" t="s">
        <v>3</v>
      </c>
      <c r="B29" s="1">
        <v>5200</v>
      </c>
      <c r="C29" s="1">
        <f t="shared" si="5"/>
        <v>260</v>
      </c>
    </row>
    <row r="30" spans="1:3" ht="12.75">
      <c r="A30" t="s">
        <v>1</v>
      </c>
      <c r="B30" s="1">
        <v>5100</v>
      </c>
      <c r="C30" s="1">
        <f t="shared" si="5"/>
        <v>255</v>
      </c>
    </row>
    <row r="31" spans="1:3" ht="12.75">
      <c r="A31" t="s">
        <v>2</v>
      </c>
      <c r="B31" s="1">
        <v>3487</v>
      </c>
      <c r="C31" s="1">
        <f t="shared" si="5"/>
        <v>174.35000000000002</v>
      </c>
    </row>
    <row r="32" spans="1:3" ht="12.75">
      <c r="A32" t="s">
        <v>7</v>
      </c>
      <c r="B32" s="2">
        <v>500</v>
      </c>
      <c r="C32" s="1">
        <f t="shared" si="5"/>
        <v>25</v>
      </c>
    </row>
  </sheetData>
  <sheetProtection/>
  <printOptions gridLines="1"/>
  <pageMargins left="0.7874015748031497" right="0.7874015748031497" top="0.3937007874015748" bottom="0.99" header="0.5118110236220472" footer="0.5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Osmanski</dc:creator>
  <cp:keywords/>
  <dc:description/>
  <cp:lastModifiedBy>User</cp:lastModifiedBy>
  <cp:lastPrinted>2008-04-23T12:25:20Z</cp:lastPrinted>
  <dcterms:created xsi:type="dcterms:W3CDTF">2004-11-02T22:37:39Z</dcterms:created>
  <dcterms:modified xsi:type="dcterms:W3CDTF">2010-06-20T12:37:45Z</dcterms:modified>
  <cp:category/>
  <cp:version/>
  <cp:contentType/>
  <cp:contentStatus/>
</cp:coreProperties>
</file>